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LKM1\OrgData\ES_fondi\3_AIMF 2021-2027\5_Projektu_iesniegumu_atlases\3_Integracijas_kursi\01_Nolikums ar pielikumiem\Doclogix\"/>
    </mc:Choice>
  </mc:AlternateContent>
  <xr:revisionPtr revIDLastSave="0" documentId="8_{82581C07-D39B-4EC8-9808-C70C0D9B8E2A}" xr6:coauthVersionLast="47" xr6:coauthVersionMax="47" xr10:uidLastSave="{00000000-0000-0000-0000-000000000000}"/>
  <bookViews>
    <workbookView xWindow="2940" yWindow="0" windowWidth="26505" windowHeight="20205" activeTab="1" xr2:uid="{00000000-000D-0000-FFFF-FFFF00000000}"/>
  </bookViews>
  <sheets>
    <sheet name="Kopējais budžets" sheetId="2" r:id="rId1"/>
    <sheet name="Detalizēts budžets" sheetId="3" r:id="rId2"/>
  </sheets>
  <definedNames>
    <definedName name="_xlnm._FilterDatabase" localSheetId="1" hidden="1">'Detalizēts budžets'!$A$14:$I$27</definedName>
    <definedName name="_xlnm.Print_Area" localSheetId="1">'Detalizēts budžets'!$A$1:$I$34</definedName>
    <definedName name="_xlnm.Print_Titles" localSheetId="1">'Detalizēts budžets'!$13:$13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 l="1"/>
  <c r="H21" i="3" l="1"/>
  <c r="H26" i="3"/>
  <c r="H17" i="3" s="1"/>
  <c r="H25" i="3"/>
  <c r="H16" i="3" s="1"/>
  <c r="I17" i="3" l="1"/>
  <c r="I19" i="3"/>
  <c r="H24" i="3"/>
  <c r="I20" i="3"/>
  <c r="B17" i="2"/>
  <c r="C17" i="2"/>
  <c r="D17" i="2"/>
  <c r="E17" i="2"/>
  <c r="F17" i="2"/>
  <c r="G16" i="2"/>
  <c r="G15" i="2"/>
  <c r="I23" i="3" l="1"/>
  <c r="I22" i="3"/>
  <c r="I18" i="3"/>
  <c r="I21" i="3"/>
  <c r="H15" i="3"/>
  <c r="I16" i="3"/>
  <c r="G17" i="2"/>
  <c r="I15" i="3" l="1"/>
  <c r="H14" i="3"/>
  <c r="I14" i="3" s="1"/>
  <c r="H17" i="2"/>
  <c r="H15" i="2"/>
  <c r="H16" i="2"/>
  <c r="H27" i="3" l="1"/>
  <c r="I24" i="3" s="1"/>
  <c r="I27" i="3" s="1"/>
</calcChain>
</file>

<file path=xl/sharedStrings.xml><?xml version="1.0" encoding="utf-8"?>
<sst xmlns="http://schemas.openxmlformats.org/spreadsheetml/2006/main" count="130" uniqueCount="66">
  <si>
    <t>1.</t>
  </si>
  <si>
    <t>2.</t>
  </si>
  <si>
    <t>Finansējuma avots</t>
  </si>
  <si>
    <t>Kopā</t>
  </si>
  <si>
    <t>Summa</t>
  </si>
  <si>
    <t>%</t>
  </si>
  <si>
    <t>Kopējās attiecināmās izmaksas</t>
  </si>
  <si>
    <t>Izmaksu veids (tiešās/ netiešās)</t>
  </si>
  <si>
    <t>Daudzums</t>
  </si>
  <si>
    <t>KOPĀ</t>
  </si>
  <si>
    <t>netiešās</t>
  </si>
  <si>
    <t>tiešās</t>
  </si>
  <si>
    <t>2.1.</t>
  </si>
  <si>
    <t>2023.gads</t>
  </si>
  <si>
    <t>2024.gads</t>
  </si>
  <si>
    <t>2025.gads</t>
  </si>
  <si>
    <t>2026.gads</t>
  </si>
  <si>
    <t>2027.gads</t>
  </si>
  <si>
    <t>x</t>
  </si>
  <si>
    <t>Kopā tiešās izmaksas:</t>
  </si>
  <si>
    <t>[Projekta iesniedzējs]</t>
  </si>
  <si>
    <t>[Projekta nosaukums]</t>
  </si>
  <si>
    <t>[Projekta sadarbības partneri]</t>
  </si>
  <si>
    <t>Patvēruma, migrācijas un integrācijas fonds (75%)</t>
  </si>
  <si>
    <t>Valsts budžets (25%)</t>
  </si>
  <si>
    <t>Projekta detalizētais budžets</t>
  </si>
  <si>
    <t>Kopā, %</t>
  </si>
  <si>
    <t>Izmaksu pozīcijas Nr.</t>
  </si>
  <si>
    <t>Izmaksu pozīcijas nosaukums</t>
  </si>
  <si>
    <t>Projekta īstenošanas izmaksas</t>
  </si>
  <si>
    <t>Likumīga migrācija un integrācija</t>
  </si>
  <si>
    <t>Patvēruma, migrācijas un integrācijas fonds 2021.- 2027.gada plānošanas periods</t>
  </si>
  <si>
    <t>Ir</t>
  </si>
  <si>
    <t>h</t>
  </si>
  <si>
    <t>2.2.</t>
  </si>
  <si>
    <t>1.1.</t>
  </si>
  <si>
    <t>1.2.</t>
  </si>
  <si>
    <t>slodze</t>
  </si>
  <si>
    <t>Kopā tiešās izmaksas PI</t>
  </si>
  <si>
    <t>Kopā tiešās izmaksas PP</t>
  </si>
  <si>
    <t>1.1.1.</t>
  </si>
  <si>
    <t>1.1.2.</t>
  </si>
  <si>
    <t>1.2.1.</t>
  </si>
  <si>
    <t>1.2.2.</t>
  </si>
  <si>
    <t>Projekta vadības un administrēšanas personāla izmaksas</t>
  </si>
  <si>
    <t xml:space="preserve">Projekta vadības un administrēšanas personāla atlīdzības izmaksas </t>
  </si>
  <si>
    <t>Netiešās attiecināmās izmaksas</t>
  </si>
  <si>
    <r>
      <t xml:space="preserve">Attiecināmās Izmaksas kopā, </t>
    </r>
    <r>
      <rPr>
        <i/>
        <sz val="12"/>
        <color theme="1"/>
        <rFont val="Times New Roman"/>
        <family val="1"/>
        <charset val="186"/>
      </rPr>
      <t>euro</t>
    </r>
  </si>
  <si>
    <r>
      <rPr>
        <vertAlign val="superscript"/>
        <sz val="11"/>
        <color theme="1"/>
        <rFont val="Times New Roman"/>
        <family val="1"/>
        <charset val="186"/>
      </rPr>
      <t>1</t>
    </r>
    <r>
      <rPr>
        <sz val="11"/>
        <color theme="1"/>
        <rFont val="Times New Roman"/>
        <family val="1"/>
        <charset val="186"/>
      </rPr>
      <t xml:space="preserve">Norāda izmaksu sadalījumu pa gadiem </t>
    </r>
  </si>
  <si>
    <r>
      <t>Finansēšanas plāns</t>
    </r>
    <r>
      <rPr>
        <b/>
        <vertAlign val="superscript"/>
        <sz val="12"/>
        <rFont val="Times New Roman"/>
        <family val="1"/>
        <charset val="186"/>
      </rPr>
      <t>1</t>
    </r>
  </si>
  <si>
    <r>
      <t>Maksātājs</t>
    </r>
    <r>
      <rPr>
        <b/>
        <vertAlign val="superscript"/>
        <sz val="12"/>
        <color theme="1"/>
        <rFont val="Times New Roman"/>
        <family val="1"/>
        <charset val="186"/>
      </rPr>
      <t>2</t>
    </r>
  </si>
  <si>
    <t>PI</t>
  </si>
  <si>
    <t>PP</t>
  </si>
  <si>
    <r>
      <rPr>
        <vertAlign val="superscript"/>
        <sz val="11"/>
        <color theme="1"/>
        <rFont val="Times New Roman"/>
        <family val="1"/>
        <charset val="186"/>
      </rPr>
      <t>2</t>
    </r>
    <r>
      <rPr>
        <sz val="11"/>
        <color theme="1"/>
        <rFont val="Times New Roman"/>
        <family val="1"/>
        <charset val="186"/>
      </rPr>
      <t xml:space="preserve"> PI - projekta iesniedzējs; PP - projekta partneris;</t>
    </r>
  </si>
  <si>
    <r>
      <t>Vienas vienības izmaksu pielietojums (ir vai nav</t>
    </r>
    <r>
      <rPr>
        <vertAlign val="superscript"/>
        <sz val="12"/>
        <color theme="1"/>
        <rFont val="Times New Roman"/>
        <family val="1"/>
        <charset val="186"/>
      </rPr>
      <t>3</t>
    </r>
    <r>
      <rPr>
        <b/>
        <sz val="12"/>
        <color theme="1"/>
        <rFont val="Times New Roman"/>
        <family val="1"/>
        <charset val="186"/>
      </rPr>
      <t>)</t>
    </r>
  </si>
  <si>
    <r>
      <t>Mērvienība</t>
    </r>
    <r>
      <rPr>
        <vertAlign val="superscript"/>
        <sz val="12"/>
        <color theme="1"/>
        <rFont val="Times New Roman"/>
        <family val="1"/>
        <charset val="186"/>
      </rPr>
      <t>4</t>
    </r>
  </si>
  <si>
    <r>
      <t>Projekta vadības un administrēšanas izmaksas (max. 20%)</t>
    </r>
    <r>
      <rPr>
        <vertAlign val="superscript"/>
        <sz val="12"/>
        <rFont val="Times New Roman"/>
        <family val="1"/>
        <charset val="186"/>
      </rPr>
      <t>5</t>
    </r>
  </si>
  <si>
    <r>
      <t>Projekta netiešās attiecināmās izmaksas saskaņā ar vienoto izmaksu likmi (max 7%)</t>
    </r>
    <r>
      <rPr>
        <vertAlign val="superscript"/>
        <sz val="12"/>
        <rFont val="Times New Roman"/>
        <family val="1"/>
        <charset val="186"/>
      </rPr>
      <t>6</t>
    </r>
  </si>
  <si>
    <t>II005 Integrācijas pasākumi – pilsoniskās ievirzes kursi un cita apmācība</t>
  </si>
  <si>
    <t xml:space="preserve">
2.1.pielikums
Patvēruma, migrācijas un integrācijas fonda
 2021.-2027.gada plānošanas perioda
atklātas projektu iesniegumu atlases
 „Ievadkurss trešo valstu pilsoņiem par dzīvi Latvijā  (1.posms)” 
konkursa nolikumam
1.pielikums
Projekta iesniegumam</t>
  </si>
  <si>
    <r>
      <t>Ievadkursu organizēšanas izmaksas</t>
    </r>
    <r>
      <rPr>
        <vertAlign val="superscript"/>
        <sz val="12"/>
        <color theme="1"/>
        <rFont val="Times New Roman"/>
        <family val="1"/>
        <charset val="186"/>
      </rPr>
      <t>7</t>
    </r>
  </si>
  <si>
    <r>
      <rPr>
        <vertAlign val="superscript"/>
        <sz val="11"/>
        <rFont val="Times New Roman"/>
        <family val="1"/>
        <charset val="186"/>
      </rPr>
      <t>3</t>
    </r>
    <r>
      <rPr>
        <sz val="11"/>
        <rFont val="Times New Roman"/>
        <family val="1"/>
        <charset val="186"/>
      </rPr>
      <t xml:space="preserve"> Ja izmaksu pozīcijai tiek pielietota vienas vienības izmaksu likme, jānorāda „ir”, ja netiek - aile nav jāaizpilda (jāatstāj tukša);</t>
    </r>
  </si>
  <si>
    <r>
      <rPr>
        <vertAlign val="superscript"/>
        <sz val="11"/>
        <rFont val="Times New Roman"/>
        <family val="1"/>
        <charset val="186"/>
      </rPr>
      <t>4</t>
    </r>
    <r>
      <rPr>
        <sz val="11"/>
        <rFont val="Times New Roman"/>
        <family val="1"/>
        <charset val="186"/>
      </rPr>
      <t xml:space="preserve"> Personāla izmaksu mērvienību norāda „slodze”, ievadkursu organizēšanas izmaksām norāda mērvienību „h”;</t>
    </r>
  </si>
  <si>
    <r>
      <rPr>
        <vertAlign val="superscript"/>
        <sz val="11"/>
        <rFont val="Times New Roman"/>
        <family val="1"/>
        <charset val="186"/>
      </rPr>
      <t>5</t>
    </r>
    <r>
      <rPr>
        <sz val="11"/>
        <rFont val="Times New Roman"/>
        <family val="1"/>
        <charset val="186"/>
      </rPr>
      <t xml:space="preserve"> Projekta vadības un administrēšanas izmaksas -  nedrīkst pārsniegt 20 % no projekta tiešajām attiecināmajām izmaksām. </t>
    </r>
    <r>
      <rPr>
        <u/>
        <sz val="11"/>
        <rFont val="Times New Roman"/>
        <family val="1"/>
        <charset val="186"/>
      </rPr>
      <t>Projekta vadības un administrēšanas izmaksās tiek ieskaitīta netiešo attiecināmo izmaksu summa</t>
    </r>
    <r>
      <rPr>
        <sz val="11"/>
        <rFont val="Times New Roman"/>
        <family val="1"/>
        <charset val="186"/>
      </rPr>
      <t xml:space="preserve"> (Ministru kabineta 2022.gada 18.oktobra noteikumu Nr.651  58.punkts). </t>
    </r>
    <r>
      <rPr>
        <u/>
        <sz val="11"/>
        <rFont val="Times New Roman"/>
        <family val="1"/>
        <charset val="186"/>
      </rPr>
      <t>Izmaksās neiekļauj ar ievadkursu un pasākumu, kas nepieciešami projekta mērķa sasniegšanai, saistītā personāla izmaksas;</t>
    </r>
  </si>
  <si>
    <r>
      <rPr>
        <vertAlign val="superscript"/>
        <sz val="11"/>
        <color theme="1"/>
        <rFont val="Times New Roman"/>
        <family val="1"/>
        <charset val="186"/>
      </rPr>
      <t xml:space="preserve">6 </t>
    </r>
    <r>
      <rPr>
        <sz val="11"/>
        <color theme="1"/>
        <rFont val="Times New Roman"/>
        <family val="1"/>
        <charset val="186"/>
      </rPr>
      <t>Projekta netiešās attiecināmās izmaksas ir vienotas likmes izmaksas un tās nedrīkst pārsniegt  7 % no projekta tiešajām attiecināmajām izmaksām  (Ministru kabineta 2022.gada 18.oktobra  noteikumu Nr.651  59.punkts). Izmaksās neiekļauj ar ievadkursu un pasākumu, kas nepieciešami projekta mērķa sasniegšanai, saistītās izmaksas;</t>
    </r>
  </si>
  <si>
    <r>
      <rPr>
        <vertAlign val="superscript"/>
        <sz val="11"/>
        <color theme="1"/>
        <rFont val="Times New Roman"/>
        <family val="1"/>
        <charset val="186"/>
      </rPr>
      <t>7</t>
    </r>
    <r>
      <rPr>
        <sz val="11"/>
        <color theme="1"/>
        <rFont val="Times New Roman"/>
        <family val="1"/>
        <charset val="186"/>
      </rPr>
      <t xml:space="preserve"> Vienas vienības standarta likme - 10 </t>
    </r>
    <r>
      <rPr>
        <i/>
        <sz val="11"/>
        <color theme="1"/>
        <rFont val="Times New Roman"/>
        <family val="1"/>
        <charset val="186"/>
      </rPr>
      <t>euro</t>
    </r>
    <r>
      <rPr>
        <sz val="11"/>
        <color theme="1"/>
        <rFont val="Times New Roman"/>
        <family val="1"/>
        <charset val="186"/>
      </rPr>
      <t xml:space="preserve">/h ietver visas izmaksas, kas saistītas ar  vienas ievadkursu stundas (ietver gan teorētisko, gan praktisko zināšanu apguvi) nodrošināšanu  vienam mērķa grupas pārstāvim. Likmē iekļautas tādas izmaksas kā, piemēram, telpu noma, mācību materiāli, personāls, kas nodrošina mācību norisi, publicitāte u.c. tiešās vai netiešās izmaksas,piemēram, pasākumi, kas nepieciešami projekta mērķa sasniegšanai. Vienas mācību stundas ilgums - 60 min, no kurām 45 min. paredzētas mācību norisei un 15 min. paredzētas pauzei starp nodarbībām. Vienas vienības standarta likme noteikta saskaņā ar Ministru kabineta 2022.gada 18.oktobra  noteikumu Nr.651 61.1.punktu un Eiropas Komisijas 2022.gada februāra  „Pētījuma, lai izstrādātu vienkāršotos izmaksu variantus (SCO) AMIF, BMVI un ISF 2021-2027. gada plānošanas periodam noslēguma ziņojums” 2.7.sadaļas 7.jomas „Ievirzes kursi” aprēķināto standarta likmes vienības izmaksu https://home-affairs.ec.europa.eu/whats-new/publications/study-develop-simplified-cost-options-scos-amif-bmvi-and-isf-2021-2027-programming-period_en. </t>
    </r>
    <r>
      <rPr>
        <u/>
        <sz val="11"/>
        <color theme="1"/>
        <rFont val="Times New Roman"/>
        <family val="1"/>
        <charset val="186"/>
      </rPr>
      <t>Izmaksās neiekļauj ar projekta administrēšanu un vadību saistītās izmaksas</t>
    </r>
    <r>
      <rPr>
        <sz val="11"/>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</si>
</sst>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charset val="186"/>
      <scheme val="minor"/>
    </font>
    <font>
      <sz val="12"/>
      <name val="Times New Roman"/>
      <family val="1"/>
      <charset val="186"/>
    </font>
    <font>
      <b/>
      <sz val="12"/>
      <name val="Times New Roman"/>
      <family val="1"/>
      <charset val="186"/>
    </font>
    <font>
      <sz val="11"/>
      <name val="Times New Roman"/>
      <family val="1"/>
      <charset val="186"/>
    </font>
    <font>
      <b/>
      <u/>
      <sz val="14"/>
      <name val="Times New Roman"/>
      <family val="1"/>
      <charset val="186"/>
    </font>
    <font>
      <b/>
      <sz val="11"/>
      <name val="Times New Roman"/>
      <family val="1"/>
      <charset val="186"/>
    </font>
    <font>
      <b/>
      <sz val="16"/>
      <name val="Times New Roman"/>
      <family val="1"/>
      <charset val="186"/>
    </font>
    <font>
      <sz val="11"/>
      <color theme="1"/>
      <name val="Calibri"/>
      <family val="2"/>
      <charset val="186"/>
      <scheme val="minor"/>
    </font>
    <font>
      <sz val="11"/>
      <name val="Calibri"/>
      <family val="2"/>
      <charset val="186"/>
      <scheme val="minor"/>
    </font>
    <font>
      <sz val="11"/>
      <color theme="1"/>
      <name val="Times New Roman"/>
      <family val="1"/>
      <charset val="186"/>
    </font>
    <font>
      <sz val="12"/>
      <name val="Calibri"/>
      <family val="2"/>
      <charset val="186"/>
      <scheme val="minor"/>
    </font>
    <font>
      <sz val="12"/>
      <color theme="1"/>
      <name val="Times New Roman"/>
      <family val="1"/>
      <charset val="186"/>
    </font>
    <font>
      <b/>
      <sz val="12"/>
      <color theme="1"/>
      <name val="Times New Roman"/>
      <family val="1"/>
      <charset val="186"/>
    </font>
    <font>
      <b/>
      <sz val="14"/>
      <name val="Calibri"/>
      <family val="2"/>
      <charset val="186"/>
      <scheme val="minor"/>
    </font>
    <font>
      <b/>
      <sz val="15"/>
      <name val="Calibri"/>
      <family val="2"/>
      <charset val="186"/>
      <scheme val="minor"/>
    </font>
    <font>
      <b/>
      <sz val="14"/>
      <color theme="1"/>
      <name val="Times New Roman"/>
      <family val="1"/>
      <charset val="186"/>
    </font>
    <font>
      <sz val="12"/>
      <color theme="1"/>
      <name val="Calibri"/>
      <family val="2"/>
      <charset val="186"/>
      <scheme val="minor"/>
    </font>
    <font>
      <i/>
      <sz val="14"/>
      <color theme="1"/>
      <name val="Times New Roman"/>
      <family val="1"/>
      <charset val="186"/>
    </font>
    <font>
      <b/>
      <sz val="14"/>
      <color rgb="FFFF0000"/>
      <name val="Times New Roman"/>
      <family val="1"/>
      <charset val="186"/>
    </font>
    <font>
      <b/>
      <sz val="12"/>
      <name val="Calibri"/>
      <family val="2"/>
      <charset val="186"/>
      <scheme val="minor"/>
    </font>
    <font>
      <vertAlign val="superscript"/>
      <sz val="12"/>
      <color theme="1"/>
      <name val="Times New Roman"/>
      <family val="1"/>
      <charset val="186"/>
    </font>
    <font>
      <vertAlign val="superscript"/>
      <sz val="12"/>
      <name val="Times New Roman"/>
      <family val="1"/>
      <charset val="186"/>
    </font>
    <font>
      <vertAlign val="superscript"/>
      <sz val="11"/>
      <color theme="1"/>
      <name val="Times New Roman"/>
      <family val="1"/>
      <charset val="186"/>
    </font>
    <font>
      <vertAlign val="superscript"/>
      <sz val="11"/>
      <name val="Times New Roman"/>
      <family val="1"/>
      <charset val="186"/>
    </font>
    <font>
      <i/>
      <sz val="12"/>
      <color theme="1"/>
      <name val="Times New Roman"/>
      <family val="1"/>
      <charset val="186"/>
    </font>
    <font>
      <i/>
      <sz val="11"/>
      <color theme="1"/>
      <name val="Times New Roman"/>
      <family val="1"/>
      <charset val="186"/>
    </font>
    <font>
      <b/>
      <vertAlign val="superscript"/>
      <sz val="12"/>
      <name val="Times New Roman"/>
      <family val="1"/>
      <charset val="186"/>
    </font>
    <font>
      <b/>
      <vertAlign val="superscript"/>
      <sz val="12"/>
      <color theme="1"/>
      <name val="Times New Roman"/>
      <family val="1"/>
      <charset val="186"/>
    </font>
    <font>
      <u/>
      <sz val="11"/>
      <name val="Times New Roman"/>
      <family val="1"/>
      <charset val="186"/>
    </font>
    <font>
      <u/>
      <sz val="11"/>
      <color theme="1"/>
      <name val="Times New Roman"/>
      <family val="1"/>
      <charset val="186"/>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148">
    <xf numFmtId="0" fontId="0" fillId="0" borderId="0" xfId="0"/>
    <xf numFmtId="0" fontId="1" fillId="0" borderId="0" xfId="0" applyFont="1" applyFill="1" applyAlignment="1">
      <alignment horizontal="right" vertical="center" wrapText="1"/>
    </xf>
    <xf numFmtId="0" fontId="8" fillId="0" borderId="0" xfId="0" applyFont="1"/>
    <xf numFmtId="0" fontId="0" fillId="0" borderId="0" xfId="0" applyAlignment="1">
      <alignment horizontal="left" vertical="center"/>
    </xf>
    <xf numFmtId="0" fontId="8" fillId="0" borderId="0" xfId="0" applyFont="1" applyFill="1" applyAlignment="1">
      <alignment horizontal="left" vertical="center"/>
    </xf>
    <xf numFmtId="0" fontId="8" fillId="0" borderId="0" xfId="0" applyFont="1" applyFill="1"/>
    <xf numFmtId="0" fontId="8" fillId="0" borderId="0" xfId="0" applyFont="1" applyFill="1" applyAlignment="1">
      <alignment vertical="center" wrapText="1"/>
    </xf>
    <xf numFmtId="0" fontId="3" fillId="0" borderId="0" xfId="0" applyFont="1" applyFill="1"/>
    <xf numFmtId="0" fontId="9" fillId="0" borderId="0" xfId="0" applyFont="1"/>
    <xf numFmtId="4" fontId="1" fillId="0" borderId="1" xfId="0" applyNumberFormat="1" applyFont="1" applyFill="1" applyBorder="1" applyAlignment="1">
      <alignment horizontal="right" vertical="center"/>
    </xf>
    <xf numFmtId="0" fontId="9" fillId="0" borderId="0" xfId="0" applyFont="1" applyAlignment="1">
      <alignment horizontal="left" vertical="center"/>
    </xf>
    <xf numFmtId="0" fontId="5" fillId="0" borderId="0" xfId="0" applyFont="1" applyAlignment="1">
      <alignment horizontal="left" vertical="center"/>
    </xf>
    <xf numFmtId="0" fontId="3" fillId="0" borderId="0" xfId="0" applyFont="1"/>
    <xf numFmtId="0" fontId="3" fillId="0" borderId="0" xfId="0" applyFont="1" applyAlignment="1">
      <alignment horizontal="center" vertical="center"/>
    </xf>
    <xf numFmtId="0" fontId="1" fillId="0" borderId="0" xfId="0" applyFont="1" applyFill="1"/>
    <xf numFmtId="0" fontId="3" fillId="0" borderId="0" xfId="0" applyFont="1" applyAlignment="1">
      <alignment horizontal="left" vertical="center"/>
    </xf>
    <xf numFmtId="0" fontId="6" fillId="0" borderId="0" xfId="0" applyFont="1" applyFill="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applyFill="1"/>
    <xf numFmtId="0" fontId="0" fillId="0" borderId="0" xfId="0" applyFill="1" applyAlignment="1">
      <alignment horizontal="left" vertical="center"/>
    </xf>
    <xf numFmtId="0" fontId="0" fillId="0" borderId="0" xfId="0" applyFont="1"/>
    <xf numFmtId="0" fontId="5" fillId="0" borderId="0" xfId="0" applyFont="1" applyFill="1" applyAlignment="1">
      <alignment horizontal="left" vertical="center"/>
    </xf>
    <xf numFmtId="0" fontId="13" fillId="0" borderId="0" xfId="0" applyFont="1"/>
    <xf numFmtId="0" fontId="14" fillId="0" borderId="0" xfId="0" applyFont="1"/>
    <xf numFmtId="4" fontId="9" fillId="0" borderId="0" xfId="0" applyNumberFormat="1" applyFont="1"/>
    <xf numFmtId="4" fontId="0" fillId="0" borderId="0" xfId="0" applyNumberFormat="1"/>
    <xf numFmtId="10" fontId="13" fillId="0" borderId="0" xfId="2" applyNumberFormat="1" applyFont="1"/>
    <xf numFmtId="43" fontId="13" fillId="0" borderId="0" xfId="0" applyNumberFormat="1" applyFont="1"/>
    <xf numFmtId="0" fontId="1"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1" fillId="2" borderId="1" xfId="0" applyNumberFormat="1" applyFont="1" applyFill="1" applyBorder="1" applyAlignment="1">
      <alignment horizontal="right"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vertical="center"/>
    </xf>
    <xf numFmtId="0" fontId="1" fillId="0" borderId="0" xfId="0" applyFont="1" applyFill="1" applyAlignment="1">
      <alignment horizontal="right" vertical="center" wrapText="1"/>
    </xf>
    <xf numFmtId="0" fontId="0" fillId="0" borderId="0" xfId="0" applyAlignment="1">
      <alignment horizontal="right" vertical="center" wrapText="1"/>
    </xf>
    <xf numFmtId="0" fontId="16" fillId="0" borderId="0" xfId="0" applyFont="1" applyBorder="1" applyAlignment="1">
      <alignment horizontal="right" vertical="center" wrapText="1"/>
    </xf>
    <xf numFmtId="0" fontId="17" fillId="0" borderId="0" xfId="0" applyFont="1" applyFill="1" applyBorder="1" applyAlignment="1" applyProtection="1">
      <alignment vertical="center"/>
      <protection hidden="1"/>
    </xf>
    <xf numFmtId="0" fontId="11" fillId="0" borderId="12" xfId="0" applyFont="1" applyFill="1" applyBorder="1" applyAlignment="1">
      <alignment horizontal="center" vertical="center" wrapText="1"/>
    </xf>
    <xf numFmtId="0" fontId="11" fillId="0" borderId="0" xfId="0" applyFont="1"/>
    <xf numFmtId="9" fontId="18" fillId="0" borderId="0" xfId="2" applyFont="1"/>
    <xf numFmtId="0" fontId="4" fillId="0" borderId="21" xfId="0" applyFont="1" applyFill="1" applyBorder="1" applyAlignment="1">
      <alignment horizontal="center" vertical="center" wrapText="1"/>
    </xf>
    <xf numFmtId="0" fontId="3" fillId="0" borderId="0" xfId="0" applyFont="1" applyFill="1" applyBorder="1"/>
    <xf numFmtId="0" fontId="3" fillId="0" borderId="22" xfId="0" applyFont="1" applyFill="1" applyBorder="1"/>
    <xf numFmtId="0" fontId="2" fillId="2" borderId="15" xfId="0" applyFont="1" applyFill="1" applyBorder="1" applyAlignment="1">
      <alignment horizontal="center" vertical="center" wrapText="1"/>
    </xf>
    <xf numFmtId="0" fontId="1" fillId="2" borderId="14" xfId="0" applyFont="1" applyFill="1" applyBorder="1" applyAlignment="1">
      <alignment horizontal="left" vertical="center" wrapText="1"/>
    </xf>
    <xf numFmtId="2" fontId="1" fillId="2" borderId="15" xfId="0" applyNumberFormat="1" applyFont="1" applyFill="1" applyBorder="1" applyAlignment="1">
      <alignment horizontal="right" vertical="center" wrapText="1"/>
    </xf>
    <xf numFmtId="0" fontId="1" fillId="2" borderId="17" xfId="0" applyFont="1" applyFill="1" applyBorder="1" applyAlignment="1">
      <alignment horizontal="left" vertical="center" wrapText="1"/>
    </xf>
    <xf numFmtId="0" fontId="2" fillId="2" borderId="11" xfId="0" applyFont="1" applyFill="1" applyBorder="1" applyAlignment="1">
      <alignment horizontal="left" vertical="center" wrapText="1"/>
    </xf>
    <xf numFmtId="4" fontId="2" fillId="2" borderId="12" xfId="0" applyNumberFormat="1" applyFont="1" applyFill="1" applyBorder="1" applyAlignment="1">
      <alignment horizontal="right" vertical="center"/>
    </xf>
    <xf numFmtId="2" fontId="1" fillId="2" borderId="13" xfId="0" applyNumberFormat="1" applyFont="1" applyFill="1" applyBorder="1" applyAlignment="1">
      <alignment horizontal="right" vertical="center" wrapText="1"/>
    </xf>
    <xf numFmtId="0" fontId="0" fillId="0" borderId="0" xfId="0"/>
    <xf numFmtId="0" fontId="8" fillId="0" borderId="0" xfId="0" applyFont="1"/>
    <xf numFmtId="0" fontId="1" fillId="0" borderId="0" xfId="0" applyFont="1" applyAlignment="1">
      <alignment horizontal="left" vertical="top"/>
    </xf>
    <xf numFmtId="0" fontId="11" fillId="4" borderId="12" xfId="0" applyFont="1" applyFill="1" applyBorder="1" applyAlignment="1">
      <alignment horizontal="left" vertical="top" wrapText="1"/>
    </xf>
    <xf numFmtId="0" fontId="11" fillId="4" borderId="1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left" vertical="top" wrapText="1"/>
    </xf>
    <xf numFmtId="0" fontId="11" fillId="4" borderId="14" xfId="0" applyFont="1" applyFill="1" applyBorder="1" applyAlignment="1">
      <alignment horizontal="center" vertical="center" wrapText="1"/>
    </xf>
    <xf numFmtId="10" fontId="19" fillId="0" borderId="0" xfId="2" applyNumberFormat="1" applyFont="1"/>
    <xf numFmtId="0" fontId="11" fillId="4" borderId="16" xfId="0" applyFont="1" applyFill="1" applyBorder="1" applyAlignment="1">
      <alignment horizontal="center" vertical="center" wrapText="1"/>
    </xf>
    <xf numFmtId="0" fontId="11" fillId="4" borderId="24" xfId="0" applyFont="1" applyFill="1" applyBorder="1" applyAlignment="1">
      <alignment horizontal="left" vertical="top" wrapText="1"/>
    </xf>
    <xf numFmtId="0" fontId="1" fillId="5" borderId="25"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4" borderId="25" xfId="0" applyFont="1" applyFill="1" applyBorder="1" applyAlignment="1">
      <alignment horizontal="left" vertical="top" wrapText="1"/>
    </xf>
    <xf numFmtId="0" fontId="11" fillId="4" borderId="25" xfId="0" applyFont="1" applyFill="1" applyBorder="1" applyAlignment="1">
      <alignment horizontal="center" vertical="center" wrapText="1"/>
    </xf>
    <xf numFmtId="0" fontId="12" fillId="2" borderId="8" xfId="0" applyFont="1" applyFill="1" applyBorder="1" applyAlignment="1">
      <alignment horizontal="left" vertical="top" wrapText="1"/>
    </xf>
    <xf numFmtId="0" fontId="12" fillId="2" borderId="8" xfId="0" applyFont="1" applyFill="1" applyBorder="1" applyAlignment="1">
      <alignment horizontal="center" vertical="center" wrapText="1"/>
    </xf>
    <xf numFmtId="4" fontId="12" fillId="5" borderId="8" xfId="0" applyNumberFormat="1" applyFont="1" applyFill="1" applyBorder="1" applyAlignment="1">
      <alignment horizontal="center" vertical="center" wrapText="1"/>
    </xf>
    <xf numFmtId="9" fontId="11" fillId="4" borderId="15" xfId="2" applyFont="1" applyFill="1" applyBorder="1" applyAlignment="1">
      <alignment horizontal="center" vertical="center" wrapText="1"/>
    </xf>
    <xf numFmtId="4" fontId="12" fillId="2" borderId="8" xfId="1" applyNumberFormat="1" applyFont="1" applyFill="1" applyBorder="1" applyAlignment="1">
      <alignment horizontal="center" vertical="center" wrapText="1"/>
    </xf>
    <xf numFmtId="4" fontId="11" fillId="0" borderId="25" xfId="1" applyNumberFormat="1" applyFont="1" applyFill="1" applyBorder="1" applyAlignment="1">
      <alignment horizontal="center" vertical="center" wrapText="1"/>
    </xf>
    <xf numFmtId="9" fontId="11" fillId="4" borderId="27" xfId="2" applyFont="1" applyFill="1" applyBorder="1" applyAlignment="1">
      <alignment horizontal="center" vertical="center" wrapText="1"/>
    </xf>
    <xf numFmtId="9" fontId="2" fillId="2" borderId="29" xfId="2" applyFont="1" applyFill="1" applyBorder="1" applyAlignment="1">
      <alignment horizontal="center" vertical="center" wrapText="1"/>
    </xf>
    <xf numFmtId="4" fontId="11" fillId="0" borderId="12"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wrapText="1"/>
    </xf>
    <xf numFmtId="4" fontId="11" fillId="0" borderId="24" xfId="1" applyNumberFormat="1" applyFont="1" applyFill="1" applyBorder="1" applyAlignment="1">
      <alignment horizontal="center" vertical="center" wrapText="1"/>
    </xf>
    <xf numFmtId="9" fontId="11" fillId="4" borderId="28" xfId="2" applyFont="1" applyFill="1" applyBorder="1" applyAlignment="1">
      <alignment horizontal="center" vertical="center" wrapText="1"/>
    </xf>
    <xf numFmtId="4" fontId="11" fillId="5" borderId="25" xfId="0" applyNumberFormat="1" applyFont="1" applyFill="1" applyBorder="1" applyAlignment="1">
      <alignment horizontal="center" vertical="center" wrapText="1"/>
    </xf>
    <xf numFmtId="0" fontId="11" fillId="0" borderId="0" xfId="0" applyFont="1" applyAlignment="1"/>
    <xf numFmtId="0" fontId="9" fillId="0" borderId="0" xfId="0" applyFont="1" applyAlignment="1">
      <alignment vertical="top" wrapText="1"/>
    </xf>
    <xf numFmtId="0" fontId="2" fillId="2" borderId="8" xfId="0" applyFont="1" applyFill="1" applyBorder="1" applyAlignment="1">
      <alignment horizontal="left" vertical="top" wrapText="1"/>
    </xf>
    <xf numFmtId="0" fontId="1" fillId="5" borderId="24" xfId="0" applyFont="1" applyFill="1" applyBorder="1" applyAlignment="1">
      <alignment horizontal="center" vertical="center" wrapText="1"/>
    </xf>
    <xf numFmtId="0" fontId="11" fillId="5" borderId="24" xfId="0" applyFont="1" applyFill="1" applyBorder="1" applyAlignment="1">
      <alignment horizontal="center" vertical="center" wrapText="1"/>
    </xf>
    <xf numFmtId="4" fontId="11" fillId="5" borderId="24" xfId="0" applyNumberFormat="1"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35" xfId="0" applyFont="1" applyFill="1" applyBorder="1" applyAlignment="1">
      <alignment horizontal="center" vertical="center" wrapText="1"/>
    </xf>
    <xf numFmtId="4" fontId="11" fillId="4" borderId="25" xfId="1" applyNumberFormat="1" applyFont="1" applyFill="1" applyBorder="1" applyAlignment="1">
      <alignment horizontal="center" vertical="center" wrapText="1"/>
    </xf>
    <xf numFmtId="0" fontId="9" fillId="0" borderId="0" xfId="0" applyFont="1" applyFill="1" applyAlignment="1">
      <alignment horizontal="left" vertical="center"/>
    </xf>
    <xf numFmtId="0" fontId="2" fillId="0" borderId="0" xfId="0" applyFont="1" applyAlignment="1">
      <alignment horizontal="left" vertical="center"/>
    </xf>
    <xf numFmtId="0" fontId="16" fillId="0" borderId="0" xfId="0" applyFont="1"/>
    <xf numFmtId="0" fontId="16" fillId="0" borderId="2" xfId="0" applyFont="1" applyBorder="1" applyAlignment="1">
      <alignment horizontal="right" vertical="center" wrapText="1"/>
    </xf>
    <xf numFmtId="0" fontId="12" fillId="6" borderId="8" xfId="0" applyFont="1" applyFill="1" applyBorder="1" applyAlignment="1">
      <alignment horizontal="left" vertical="center" wrapText="1"/>
    </xf>
    <xf numFmtId="0" fontId="12" fillId="5"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6" borderId="8" xfId="0" applyFont="1" applyFill="1" applyBorder="1" applyAlignment="1">
      <alignment horizontal="center" vertical="center" wrapText="1"/>
    </xf>
    <xf numFmtId="4" fontId="15" fillId="6" borderId="8" xfId="1" applyNumberFormat="1" applyFont="1" applyFill="1" applyBorder="1" applyAlignment="1">
      <alignment horizontal="center" vertical="center" wrapText="1"/>
    </xf>
    <xf numFmtId="9" fontId="15" fillId="6" borderId="29" xfId="2" applyFont="1" applyFill="1" applyBorder="1" applyAlignment="1">
      <alignment horizontal="center" vertical="center" wrapText="1"/>
    </xf>
    <xf numFmtId="9" fontId="2" fillId="0" borderId="29" xfId="2" applyFont="1" applyBorder="1" applyAlignment="1">
      <alignment horizontal="center" vertical="center"/>
    </xf>
    <xf numFmtId="4" fontId="12" fillId="2" borderId="10" xfId="1" applyNumberFormat="1" applyFont="1" applyFill="1" applyBorder="1" applyAlignment="1">
      <alignment horizontal="center" vertical="center" wrapText="1"/>
    </xf>
    <xf numFmtId="9" fontId="12" fillId="2" borderId="26" xfId="2" applyFont="1" applyFill="1" applyBorder="1" applyAlignment="1">
      <alignment horizontal="center" vertical="center" wrapText="1"/>
    </xf>
    <xf numFmtId="9" fontId="12" fillId="5" borderId="29" xfId="2" applyFont="1" applyFill="1" applyBorder="1" applyAlignment="1">
      <alignment horizontal="center" vertical="center" wrapText="1"/>
    </xf>
    <xf numFmtId="0" fontId="12" fillId="2" borderId="10" xfId="0" applyFont="1" applyFill="1" applyBorder="1" applyAlignment="1">
      <alignment horizontal="left" vertical="top" wrapText="1"/>
    </xf>
    <xf numFmtId="0" fontId="1" fillId="0" borderId="0" xfId="0" applyFont="1" applyFill="1" applyAlignment="1">
      <alignment horizontal="right" vertical="center" wrapText="1"/>
    </xf>
    <xf numFmtId="0" fontId="0" fillId="0" borderId="0" xfId="0" applyAlignment="1">
      <alignment horizontal="right" vertical="center" wrapText="1"/>
    </xf>
    <xf numFmtId="0" fontId="2"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23" xfId="0" applyFill="1" applyBorder="1" applyAlignment="1">
      <alignment horizontal="center" vertical="center" wrapText="1"/>
    </xf>
    <xf numFmtId="0" fontId="11" fillId="3" borderId="1" xfId="0" applyFont="1" applyFill="1" applyBorder="1" applyAlignment="1" applyProtection="1">
      <alignment horizontal="center" vertical="center"/>
      <protection hidden="1"/>
    </xf>
    <xf numFmtId="0" fontId="24" fillId="3" borderId="1"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4"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9" fillId="0" borderId="0" xfId="0" applyFont="1" applyBorder="1" applyAlignment="1">
      <alignment horizontal="justify"/>
    </xf>
    <xf numFmtId="0" fontId="3" fillId="0" borderId="0" xfId="0" applyFont="1" applyBorder="1" applyAlignment="1">
      <alignment horizontal="justify" vertical="top"/>
    </xf>
    <xf numFmtId="0" fontId="3" fillId="0" borderId="0" xfId="0" applyFont="1" applyBorder="1" applyAlignment="1">
      <alignment horizontal="justify" vertical="top" wrapText="1"/>
    </xf>
    <xf numFmtId="0" fontId="9" fillId="0" borderId="0" xfId="0" applyFont="1" applyBorder="1" applyAlignment="1">
      <alignment horizontal="justify" vertical="top" wrapText="1"/>
    </xf>
    <xf numFmtId="0" fontId="1" fillId="0" borderId="0" xfId="0" applyFont="1" applyFill="1" applyBorder="1" applyAlignment="1">
      <alignment horizontal="right" vertical="center" wrapText="1"/>
    </xf>
    <xf numFmtId="0" fontId="12" fillId="5" borderId="7" xfId="0" applyFont="1" applyFill="1" applyBorder="1" applyAlignment="1">
      <alignment horizontal="right" vertical="top" wrapText="1"/>
    </xf>
    <xf numFmtId="0" fontId="12" fillId="5" borderId="8" xfId="0" applyFont="1" applyFill="1" applyBorder="1" applyAlignment="1">
      <alignment horizontal="right" vertical="top"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6" fillId="4" borderId="4" xfId="0" applyFont="1" applyFill="1" applyBorder="1" applyAlignment="1">
      <alignment horizontal="center"/>
    </xf>
    <xf numFmtId="0" fontId="15" fillId="6" borderId="30" xfId="0" applyFont="1" applyFill="1" applyBorder="1" applyAlignment="1">
      <alignment horizontal="right" vertical="center" wrapText="1"/>
    </xf>
    <xf numFmtId="0" fontId="15" fillId="6" borderId="31" xfId="0" applyFont="1" applyFill="1" applyBorder="1" applyAlignment="1">
      <alignment horizontal="right" vertical="center" wrapText="1"/>
    </xf>
    <xf numFmtId="0" fontId="15" fillId="6" borderId="32" xfId="0" applyFont="1" applyFill="1" applyBorder="1" applyAlignment="1">
      <alignment horizontal="right" vertical="center" wrapText="1"/>
    </xf>
    <xf numFmtId="0" fontId="11" fillId="5" borderId="17" xfId="0" applyFont="1" applyFill="1" applyBorder="1" applyAlignment="1">
      <alignment horizontal="right" vertical="top" wrapText="1"/>
    </xf>
    <xf numFmtId="0" fontId="11" fillId="5" borderId="25" xfId="0" applyFont="1" applyFill="1" applyBorder="1" applyAlignment="1">
      <alignment horizontal="right" vertical="top" wrapText="1"/>
    </xf>
    <xf numFmtId="0" fontId="11" fillId="5" borderId="16" xfId="0" applyFont="1" applyFill="1" applyBorder="1" applyAlignment="1">
      <alignment horizontal="right" vertical="top" wrapText="1"/>
    </xf>
    <xf numFmtId="0" fontId="11" fillId="5" borderId="24" xfId="0" applyFont="1" applyFill="1" applyBorder="1" applyAlignment="1">
      <alignment horizontal="right" vertical="top" wrapText="1"/>
    </xf>
  </cellXfs>
  <cellStyles count="4">
    <cellStyle name="Komats" xfId="1" builtinId="3"/>
    <cellStyle name="Komats 2" xfId="3" xr:uid="{C6D1FD76-9ED0-4D19-AD28-4E66A5496D62}"/>
    <cellStyle name="Parasts" xfId="0" builtinId="0"/>
    <cellStyle name="Procent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zoomScaleNormal="100" zoomScaleSheetLayoutView="100" workbookViewId="0">
      <selection activeCell="A8" sqref="A8:H8"/>
    </sheetView>
  </sheetViews>
  <sheetFormatPr defaultRowHeight="15" x14ac:dyDescent="0.25"/>
  <cols>
    <col min="1" max="1" width="46.140625" style="3" customWidth="1"/>
    <col min="2" max="2" width="14" bestFit="1" customWidth="1"/>
    <col min="3" max="3" width="13.140625" customWidth="1"/>
    <col min="4" max="4" width="13.42578125" customWidth="1"/>
    <col min="5" max="5" width="12.5703125" customWidth="1"/>
    <col min="6" max="6" width="17" customWidth="1"/>
    <col min="7" max="7" width="16.5703125" customWidth="1"/>
    <col min="8" max="8" width="10.140625" customWidth="1"/>
    <col min="9" max="9" width="8.5703125" customWidth="1"/>
    <col min="12" max="12" width="4.85546875" customWidth="1"/>
  </cols>
  <sheetData>
    <row r="1" spans="1:11" ht="15.75" x14ac:dyDescent="0.25">
      <c r="E1" s="1"/>
      <c r="F1" s="117" t="s">
        <v>59</v>
      </c>
      <c r="G1" s="118"/>
      <c r="H1" s="118"/>
      <c r="I1" s="1"/>
      <c r="J1" s="1"/>
      <c r="K1" s="1"/>
    </row>
    <row r="2" spans="1:11" ht="154.5" customHeight="1" x14ac:dyDescent="0.25">
      <c r="A2" s="20"/>
      <c r="E2" s="1"/>
      <c r="F2" s="118"/>
      <c r="G2" s="118"/>
      <c r="H2" s="118"/>
      <c r="I2" s="1"/>
      <c r="J2" s="1"/>
      <c r="K2" s="1"/>
    </row>
    <row r="3" spans="1:11" ht="15.75" x14ac:dyDescent="0.25">
      <c r="A3" s="20"/>
      <c r="E3" s="36"/>
      <c r="F3" s="37"/>
      <c r="G3" s="37"/>
      <c r="H3" s="37"/>
      <c r="I3" s="36"/>
      <c r="J3" s="36"/>
      <c r="K3" s="36"/>
    </row>
    <row r="4" spans="1:11" s="2" customFormat="1" ht="15" customHeight="1" x14ac:dyDescent="0.25">
      <c r="A4" s="126" t="s">
        <v>31</v>
      </c>
      <c r="B4" s="126"/>
      <c r="C4" s="126"/>
      <c r="D4" s="126"/>
      <c r="E4" s="126"/>
      <c r="F4" s="126"/>
      <c r="G4" s="126"/>
      <c r="H4" s="126"/>
      <c r="I4" s="39"/>
      <c r="J4" s="39"/>
      <c r="K4" s="39"/>
    </row>
    <row r="5" spans="1:11" s="2" customFormat="1" ht="15" customHeight="1" x14ac:dyDescent="0.25">
      <c r="A5" s="127" t="s">
        <v>21</v>
      </c>
      <c r="B5" s="127"/>
      <c r="C5" s="127"/>
      <c r="D5" s="127"/>
      <c r="E5" s="127"/>
      <c r="F5" s="127"/>
      <c r="G5" s="127"/>
      <c r="H5" s="127"/>
      <c r="I5" s="39"/>
      <c r="J5" s="39"/>
      <c r="K5" s="39"/>
    </row>
    <row r="6" spans="1:11" s="2" customFormat="1" ht="15" customHeight="1" x14ac:dyDescent="0.25">
      <c r="A6" s="127" t="s">
        <v>20</v>
      </c>
      <c r="B6" s="127"/>
      <c r="C6" s="127"/>
      <c r="D6" s="127"/>
      <c r="E6" s="127"/>
      <c r="F6" s="127"/>
      <c r="G6" s="127"/>
      <c r="H6" s="127"/>
      <c r="I6" s="39"/>
      <c r="J6" s="39"/>
      <c r="K6" s="39"/>
    </row>
    <row r="7" spans="1:11" s="2" customFormat="1" ht="15" customHeight="1" x14ac:dyDescent="0.25">
      <c r="A7" s="127" t="s">
        <v>22</v>
      </c>
      <c r="B7" s="127"/>
      <c r="C7" s="127"/>
      <c r="D7" s="127"/>
      <c r="E7" s="127"/>
      <c r="F7" s="127"/>
      <c r="G7" s="127"/>
      <c r="H7" s="127"/>
      <c r="I7" s="39"/>
      <c r="J7" s="39"/>
      <c r="K7" s="39"/>
    </row>
    <row r="8" spans="1:11" s="54" customFormat="1" ht="15" customHeight="1" x14ac:dyDescent="0.25">
      <c r="A8" s="128" t="s">
        <v>30</v>
      </c>
      <c r="B8" s="129"/>
      <c r="C8" s="129"/>
      <c r="D8" s="129"/>
      <c r="E8" s="129"/>
      <c r="F8" s="129"/>
      <c r="G8" s="129"/>
      <c r="H8" s="130"/>
    </row>
    <row r="9" spans="1:11" s="2" customFormat="1" ht="15" customHeight="1" x14ac:dyDescent="0.25">
      <c r="A9" s="126" t="s">
        <v>58</v>
      </c>
      <c r="B9" s="126"/>
      <c r="C9" s="126"/>
      <c r="D9" s="126"/>
      <c r="E9" s="126"/>
      <c r="F9" s="126"/>
      <c r="G9" s="126"/>
      <c r="H9" s="126"/>
      <c r="I9" s="39"/>
      <c r="J9" s="39"/>
      <c r="K9" s="39"/>
    </row>
    <row r="10" spans="1:11" ht="15.75" thickBot="1" x14ac:dyDescent="0.3">
      <c r="A10" s="4"/>
      <c r="B10" s="5"/>
      <c r="C10" s="5"/>
      <c r="D10" s="5"/>
      <c r="E10" s="5"/>
      <c r="F10" s="5"/>
      <c r="G10" s="5"/>
      <c r="H10" s="5"/>
      <c r="I10" s="6"/>
    </row>
    <row r="11" spans="1:11" ht="19.5" customHeight="1" x14ac:dyDescent="0.25">
      <c r="A11" s="119" t="s">
        <v>49</v>
      </c>
      <c r="B11" s="120"/>
      <c r="C11" s="120"/>
      <c r="D11" s="120"/>
      <c r="E11" s="120"/>
      <c r="F11" s="120"/>
      <c r="G11" s="120"/>
      <c r="H11" s="121"/>
      <c r="I11" s="7"/>
      <c r="J11" s="8"/>
      <c r="K11" s="8"/>
    </row>
    <row r="12" spans="1:11" ht="18.75" x14ac:dyDescent="0.25">
      <c r="A12" s="43"/>
      <c r="B12" s="44"/>
      <c r="C12" s="44"/>
      <c r="D12" s="44"/>
      <c r="E12" s="44"/>
      <c r="F12" s="44"/>
      <c r="G12" s="44"/>
      <c r="H12" s="45"/>
      <c r="I12" s="7"/>
      <c r="J12" s="8"/>
      <c r="K12" s="8"/>
    </row>
    <row r="13" spans="1:11" ht="15.75" x14ac:dyDescent="0.25">
      <c r="A13" s="122" t="s">
        <v>2</v>
      </c>
      <c r="B13" s="29" t="s">
        <v>13</v>
      </c>
      <c r="C13" s="29" t="s">
        <v>14</v>
      </c>
      <c r="D13" s="29" t="s">
        <v>15</v>
      </c>
      <c r="E13" s="29" t="s">
        <v>16</v>
      </c>
      <c r="F13" s="29" t="s">
        <v>17</v>
      </c>
      <c r="G13" s="124" t="s">
        <v>3</v>
      </c>
      <c r="H13" s="125"/>
    </row>
    <row r="14" spans="1:11" ht="15.75" x14ac:dyDescent="0.25">
      <c r="A14" s="123"/>
      <c r="B14" s="30" t="s">
        <v>4</v>
      </c>
      <c r="C14" s="30" t="s">
        <v>4</v>
      </c>
      <c r="D14" s="30" t="s">
        <v>4</v>
      </c>
      <c r="E14" s="30" t="s">
        <v>4</v>
      </c>
      <c r="F14" s="31" t="s">
        <v>4</v>
      </c>
      <c r="G14" s="30" t="s">
        <v>4</v>
      </c>
      <c r="H14" s="46" t="s">
        <v>5</v>
      </c>
    </row>
    <row r="15" spans="1:11" ht="15.75" x14ac:dyDescent="0.25">
      <c r="A15" s="47" t="s">
        <v>23</v>
      </c>
      <c r="B15" s="9"/>
      <c r="C15" s="9"/>
      <c r="D15" s="9"/>
      <c r="E15" s="9"/>
      <c r="F15" s="9">
        <v>0</v>
      </c>
      <c r="G15" s="32">
        <f>SUM(B15:F15)</f>
        <v>0</v>
      </c>
      <c r="H15" s="48" t="e">
        <f>ROUND(G15/G$17*100,2)</f>
        <v>#DIV/0!</v>
      </c>
    </row>
    <row r="16" spans="1:11" ht="15.75" x14ac:dyDescent="0.25">
      <c r="A16" s="49" t="s">
        <v>24</v>
      </c>
      <c r="B16" s="9"/>
      <c r="C16" s="9"/>
      <c r="D16" s="9"/>
      <c r="E16" s="9"/>
      <c r="F16" s="9">
        <v>0</v>
      </c>
      <c r="G16" s="32">
        <f>SUM(B16:F16)</f>
        <v>0</v>
      </c>
      <c r="H16" s="48" t="e">
        <f>ROUND(G16/G$17*100,2)</f>
        <v>#DIV/0!</v>
      </c>
    </row>
    <row r="17" spans="1:13" ht="16.5" thickBot="1" x14ac:dyDescent="0.3">
      <c r="A17" s="50" t="s">
        <v>6</v>
      </c>
      <c r="B17" s="51">
        <f t="shared" ref="B17:F17" si="0">SUM(B15:B16)</f>
        <v>0</v>
      </c>
      <c r="C17" s="51">
        <f t="shared" si="0"/>
        <v>0</v>
      </c>
      <c r="D17" s="51">
        <f t="shared" si="0"/>
        <v>0</v>
      </c>
      <c r="E17" s="51">
        <f t="shared" si="0"/>
        <v>0</v>
      </c>
      <c r="F17" s="51">
        <f t="shared" si="0"/>
        <v>0</v>
      </c>
      <c r="G17" s="51">
        <f>SUM(B17:F17)</f>
        <v>0</v>
      </c>
      <c r="H17" s="52" t="e">
        <f>ROUND(G17/G$17*100,2)</f>
        <v>#DIV/0!</v>
      </c>
    </row>
    <row r="18" spans="1:13" ht="18" x14ac:dyDescent="0.25">
      <c r="A18" s="99" t="s">
        <v>48</v>
      </c>
      <c r="B18" s="8"/>
      <c r="C18" s="8"/>
      <c r="D18" s="8"/>
      <c r="E18" s="8"/>
      <c r="F18" s="8"/>
      <c r="G18" s="8"/>
      <c r="H18" s="8"/>
      <c r="I18" s="8"/>
      <c r="J18" s="21"/>
      <c r="K18" s="21"/>
      <c r="L18" s="21"/>
      <c r="M18" s="21"/>
    </row>
    <row r="19" spans="1:13" x14ac:dyDescent="0.25">
      <c r="A19" s="10"/>
      <c r="B19" s="8"/>
      <c r="C19" s="8"/>
      <c r="D19" s="8"/>
      <c r="E19" s="8"/>
      <c r="F19" s="8"/>
      <c r="G19" s="8"/>
      <c r="H19" s="8"/>
      <c r="I19" s="8"/>
      <c r="J19" s="21"/>
      <c r="K19" s="21"/>
      <c r="L19" s="21"/>
      <c r="M19" s="21"/>
    </row>
    <row r="20" spans="1:13" x14ac:dyDescent="0.25">
      <c r="A20" s="10"/>
      <c r="B20" s="8"/>
      <c r="C20" s="8"/>
      <c r="D20" s="8"/>
      <c r="E20" s="8"/>
      <c r="F20" s="8"/>
      <c r="G20" s="8"/>
      <c r="H20" s="8"/>
      <c r="I20" s="8"/>
      <c r="J20" s="21"/>
      <c r="K20" s="21"/>
      <c r="L20" s="21"/>
      <c r="M20" s="21"/>
    </row>
    <row r="21" spans="1:13" x14ac:dyDescent="0.25">
      <c r="A21" s="10"/>
      <c r="B21" s="25"/>
      <c r="C21" s="25"/>
      <c r="D21" s="25"/>
      <c r="E21" s="8"/>
      <c r="F21" s="8"/>
      <c r="G21" s="8"/>
      <c r="H21" s="8"/>
      <c r="I21" s="8"/>
      <c r="J21" s="21"/>
      <c r="K21" s="21"/>
      <c r="L21" s="21"/>
      <c r="M21" s="21"/>
    </row>
    <row r="22" spans="1:13" x14ac:dyDescent="0.25">
      <c r="A22" s="10"/>
      <c r="B22" s="8"/>
      <c r="C22" s="8"/>
      <c r="D22" s="8"/>
      <c r="E22" s="8"/>
      <c r="F22" s="8"/>
      <c r="G22" s="8"/>
      <c r="H22" s="8"/>
      <c r="I22" s="8"/>
      <c r="J22" s="21"/>
      <c r="K22" s="21"/>
      <c r="L22" s="21"/>
      <c r="M22" s="21"/>
    </row>
    <row r="23" spans="1:13" x14ac:dyDescent="0.25">
      <c r="B23" s="26"/>
      <c r="C23" s="26"/>
      <c r="J23" s="21"/>
      <c r="K23" s="21"/>
      <c r="L23" s="21"/>
      <c r="M23" s="21"/>
    </row>
    <row r="24" spans="1:13" x14ac:dyDescent="0.25">
      <c r="J24" s="21"/>
      <c r="K24" s="21"/>
      <c r="L24" s="21"/>
      <c r="M24" s="21"/>
    </row>
    <row r="25" spans="1:13" x14ac:dyDescent="0.25">
      <c r="B25" s="26"/>
      <c r="J25" s="21"/>
      <c r="K25" s="21"/>
      <c r="L25" s="21"/>
      <c r="M25" s="21"/>
    </row>
    <row r="26" spans="1:13" x14ac:dyDescent="0.25">
      <c r="J26" s="21"/>
      <c r="K26" s="21"/>
      <c r="L26" s="21"/>
      <c r="M26" s="21"/>
    </row>
    <row r="27" spans="1:13" x14ac:dyDescent="0.25">
      <c r="J27" s="21"/>
      <c r="K27" s="21"/>
      <c r="L27" s="21"/>
      <c r="M27" s="21"/>
    </row>
    <row r="28" spans="1:13" x14ac:dyDescent="0.25">
      <c r="J28" s="21"/>
      <c r="K28" s="21"/>
      <c r="L28" s="21"/>
      <c r="M28" s="21"/>
    </row>
    <row r="29" spans="1:13" x14ac:dyDescent="0.25">
      <c r="J29" s="21"/>
      <c r="K29" s="21"/>
      <c r="L29" s="21"/>
      <c r="M29" s="21"/>
    </row>
    <row r="30" spans="1:13" x14ac:dyDescent="0.25">
      <c r="J30" s="21"/>
      <c r="K30" s="21"/>
      <c r="L30" s="21"/>
      <c r="M30" s="21"/>
    </row>
    <row r="31" spans="1:13" x14ac:dyDescent="0.25">
      <c r="J31" s="21"/>
      <c r="K31" s="21"/>
      <c r="L31" s="21"/>
      <c r="M31" s="21"/>
    </row>
    <row r="32" spans="1:13" x14ac:dyDescent="0.25">
      <c r="J32" s="21"/>
      <c r="K32" s="21"/>
      <c r="L32" s="21"/>
      <c r="M32" s="21"/>
    </row>
    <row r="33" spans="9:13" x14ac:dyDescent="0.25">
      <c r="J33" s="21"/>
      <c r="K33" s="21"/>
      <c r="L33" s="21"/>
      <c r="M33" s="21"/>
    </row>
    <row r="34" spans="9:13" x14ac:dyDescent="0.25">
      <c r="J34" s="21"/>
      <c r="K34" s="21"/>
      <c r="L34" s="21"/>
      <c r="M34" s="21"/>
    </row>
    <row r="35" spans="9:13" x14ac:dyDescent="0.25">
      <c r="J35" s="21"/>
      <c r="K35" s="21"/>
      <c r="L35" s="21"/>
      <c r="M35" s="21"/>
    </row>
    <row r="36" spans="9:13" x14ac:dyDescent="0.25">
      <c r="I36" s="21"/>
      <c r="J36" s="21"/>
      <c r="K36" s="21"/>
      <c r="L36" s="21"/>
      <c r="M36" s="21"/>
    </row>
    <row r="37" spans="9:13" x14ac:dyDescent="0.25">
      <c r="I37" s="21"/>
      <c r="J37" s="21"/>
      <c r="K37" s="21"/>
      <c r="L37" s="21"/>
      <c r="M37" s="21"/>
    </row>
  </sheetData>
  <mergeCells count="10">
    <mergeCell ref="F1:H2"/>
    <mergeCell ref="A11:H11"/>
    <mergeCell ref="A13:A14"/>
    <mergeCell ref="G13:H13"/>
    <mergeCell ref="A4:H4"/>
    <mergeCell ref="A5:H5"/>
    <mergeCell ref="A6:H6"/>
    <mergeCell ref="A7:H7"/>
    <mergeCell ref="A9:H9"/>
    <mergeCell ref="A8:H8"/>
  </mergeCells>
  <pageMargins left="0.78740157480314965" right="0.59055118110236227" top="1.1811023622047245" bottom="0.59055118110236227" header="0.31496062992125984" footer="0.31496062992125984"/>
  <pageSetup paperSize="9" scale="9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3"/>
  <sheetViews>
    <sheetView tabSelected="1" zoomScaleNormal="100" zoomScaleSheetLayoutView="90" zoomScalePageLayoutView="85" workbookViewId="0">
      <selection activeCell="A34" sqref="A34:I34"/>
    </sheetView>
  </sheetViews>
  <sheetFormatPr defaultColWidth="9.140625" defaultRowHeight="15.75" x14ac:dyDescent="0.25"/>
  <cols>
    <col min="1" max="1" width="11.140625" style="17" customWidth="1"/>
    <col min="2" max="2" width="12.28515625" style="17" customWidth="1"/>
    <col min="3" max="3" width="41.7109375" style="2" customWidth="1"/>
    <col min="4" max="4" width="10.85546875" style="18" customWidth="1"/>
    <col min="5" max="5" width="15.5703125" style="18" customWidth="1"/>
    <col min="6" max="6" width="11.42578125" style="19" customWidth="1"/>
    <col min="7" max="7" width="16.28515625" style="2" customWidth="1"/>
    <col min="8" max="8" width="15.85546875" style="2" customWidth="1"/>
    <col min="9" max="9" width="16.140625" style="2" customWidth="1"/>
    <col min="10" max="10" width="10.85546875" style="2" bestFit="1" customWidth="1"/>
    <col min="11" max="11" width="15.85546875" style="2" bestFit="1" customWidth="1"/>
    <col min="12" max="16384" width="9.140625" style="2"/>
  </cols>
  <sheetData>
    <row r="1" spans="1:10" ht="18" customHeight="1" x14ac:dyDescent="0.25">
      <c r="A1" s="11"/>
      <c r="B1" s="11"/>
      <c r="C1" s="12"/>
      <c r="D1" s="13"/>
      <c r="E1" s="13"/>
      <c r="F1" s="14"/>
      <c r="G1" s="15"/>
      <c r="H1" s="135"/>
      <c r="I1" s="135"/>
    </row>
    <row r="2" spans="1:10" ht="15" customHeight="1" x14ac:dyDescent="0.25">
      <c r="A2" s="22"/>
      <c r="B2" s="22"/>
      <c r="C2" s="7"/>
      <c r="D2" s="13"/>
      <c r="E2" s="13"/>
      <c r="F2" s="14"/>
      <c r="G2" s="15"/>
      <c r="H2" s="135"/>
      <c r="I2" s="135"/>
    </row>
    <row r="3" spans="1:10" ht="15" customHeight="1" x14ac:dyDescent="0.25">
      <c r="A3" s="22"/>
      <c r="B3" s="22"/>
      <c r="C3" s="7"/>
      <c r="D3" s="13"/>
      <c r="E3" s="13"/>
      <c r="F3" s="14"/>
      <c r="G3" s="15"/>
      <c r="H3"/>
      <c r="I3" s="38"/>
    </row>
    <row r="4" spans="1:10" ht="15" customHeight="1" x14ac:dyDescent="0.25">
      <c r="A4" s="126" t="s">
        <v>31</v>
      </c>
      <c r="B4" s="126"/>
      <c r="C4" s="126"/>
      <c r="D4" s="126"/>
      <c r="E4" s="126"/>
      <c r="F4" s="126"/>
      <c r="G4" s="126"/>
      <c r="H4" s="126"/>
      <c r="I4" s="126"/>
    </row>
    <row r="5" spans="1:10" ht="15" customHeight="1" x14ac:dyDescent="0.25">
      <c r="A5" s="127" t="s">
        <v>21</v>
      </c>
      <c r="B5" s="127"/>
      <c r="C5" s="127"/>
      <c r="D5" s="127"/>
      <c r="E5" s="127"/>
      <c r="F5" s="127"/>
      <c r="G5" s="127"/>
      <c r="H5" s="127"/>
      <c r="I5" s="127"/>
    </row>
    <row r="6" spans="1:10" ht="15" customHeight="1" x14ac:dyDescent="0.25">
      <c r="A6" s="127" t="s">
        <v>20</v>
      </c>
      <c r="B6" s="127"/>
      <c r="C6" s="127"/>
      <c r="D6" s="127"/>
      <c r="E6" s="127"/>
      <c r="F6" s="127"/>
      <c r="G6" s="127"/>
      <c r="H6" s="127"/>
      <c r="I6" s="127"/>
    </row>
    <row r="7" spans="1:10" ht="15" customHeight="1" x14ac:dyDescent="0.25">
      <c r="A7" s="127" t="s">
        <v>22</v>
      </c>
      <c r="B7" s="127"/>
      <c r="C7" s="127"/>
      <c r="D7" s="127"/>
      <c r="E7" s="127"/>
      <c r="F7" s="127"/>
      <c r="G7" s="127"/>
      <c r="H7" s="127"/>
      <c r="I7" s="127"/>
    </row>
    <row r="8" spans="1:10" ht="15" customHeight="1" x14ac:dyDescent="0.25">
      <c r="A8" s="128" t="s">
        <v>30</v>
      </c>
      <c r="B8" s="129"/>
      <c r="C8" s="129"/>
      <c r="D8" s="129"/>
      <c r="E8" s="129"/>
      <c r="F8" s="129"/>
      <c r="G8" s="129"/>
      <c r="H8" s="129"/>
      <c r="I8" s="130"/>
    </row>
    <row r="9" spans="1:10" ht="15" customHeight="1" x14ac:dyDescent="0.25">
      <c r="A9" s="128" t="s">
        <v>58</v>
      </c>
      <c r="B9" s="129"/>
      <c r="C9" s="129"/>
      <c r="D9" s="129"/>
      <c r="E9" s="129"/>
      <c r="F9" s="129"/>
      <c r="G9" s="129"/>
      <c r="H9" s="129"/>
      <c r="I9" s="130"/>
    </row>
    <row r="10" spans="1:10" ht="17.45" customHeight="1" x14ac:dyDescent="0.25">
      <c r="A10" s="100"/>
      <c r="B10" s="100"/>
      <c r="C10" s="34"/>
      <c r="D10" s="35"/>
      <c r="E10" s="35"/>
      <c r="F10" s="14"/>
      <c r="G10" s="33"/>
      <c r="H10" s="101"/>
      <c r="I10" s="102"/>
    </row>
    <row r="11" spans="1:10" ht="19.5" customHeight="1" x14ac:dyDescent="0.25">
      <c r="A11" s="138" t="s">
        <v>25</v>
      </c>
      <c r="B11" s="139"/>
      <c r="C11" s="140"/>
      <c r="D11" s="140"/>
      <c r="E11" s="140"/>
      <c r="F11" s="140"/>
      <c r="G11" s="140"/>
      <c r="H11" s="140"/>
      <c r="I11" s="140"/>
      <c r="J11" s="16"/>
    </row>
    <row r="12" spans="1:10" ht="26.45" customHeight="1" thickBot="1" x14ac:dyDescent="0.3"/>
    <row r="13" spans="1:10" ht="78.75" customHeight="1" thickBot="1" x14ac:dyDescent="0.3">
      <c r="A13" s="95" t="s">
        <v>27</v>
      </c>
      <c r="B13" s="96" t="s">
        <v>50</v>
      </c>
      <c r="C13" s="96" t="s">
        <v>28</v>
      </c>
      <c r="D13" s="96" t="s">
        <v>7</v>
      </c>
      <c r="E13" s="96" t="s">
        <v>54</v>
      </c>
      <c r="F13" s="96" t="s">
        <v>8</v>
      </c>
      <c r="G13" s="96" t="s">
        <v>55</v>
      </c>
      <c r="H13" s="96" t="s">
        <v>47</v>
      </c>
      <c r="I13" s="97" t="s">
        <v>26</v>
      </c>
    </row>
    <row r="14" spans="1:10" s="54" customFormat="1" ht="35.25" thickBot="1" x14ac:dyDescent="0.35">
      <c r="A14" s="104" t="s">
        <v>0</v>
      </c>
      <c r="B14" s="70" t="s">
        <v>18</v>
      </c>
      <c r="C14" s="103" t="s">
        <v>56</v>
      </c>
      <c r="D14" s="70" t="s">
        <v>18</v>
      </c>
      <c r="E14" s="71" t="s">
        <v>18</v>
      </c>
      <c r="F14" s="71" t="s">
        <v>18</v>
      </c>
      <c r="G14" s="71" t="s">
        <v>18</v>
      </c>
      <c r="H14" s="78">
        <f>H15+H18</f>
        <v>0</v>
      </c>
      <c r="I14" s="112" t="e">
        <f>H14/H24</f>
        <v>#DIV/0!</v>
      </c>
      <c r="J14" s="42"/>
    </row>
    <row r="15" spans="1:10" s="23" customFormat="1" ht="51" thickBot="1" x14ac:dyDescent="0.35">
      <c r="A15" s="105" t="s">
        <v>35</v>
      </c>
      <c r="B15" s="77" t="s">
        <v>18</v>
      </c>
      <c r="C15" s="91" t="s">
        <v>57</v>
      </c>
      <c r="D15" s="77" t="s">
        <v>10</v>
      </c>
      <c r="E15" s="77" t="s">
        <v>18</v>
      </c>
      <c r="F15" s="77" t="s">
        <v>18</v>
      </c>
      <c r="G15" s="77" t="s">
        <v>18</v>
      </c>
      <c r="H15" s="80">
        <f>SUM(H16:H17)</f>
        <v>0</v>
      </c>
      <c r="I15" s="83" t="e">
        <f>ROUNDUP((H15/H24),2)</f>
        <v>#DIV/0!</v>
      </c>
      <c r="J15" s="42"/>
    </row>
    <row r="16" spans="1:10" s="23" customFormat="1" ht="18.75" x14ac:dyDescent="0.3">
      <c r="A16" s="72" t="s">
        <v>40</v>
      </c>
      <c r="B16" s="73" t="s">
        <v>51</v>
      </c>
      <c r="C16" s="74" t="s">
        <v>46</v>
      </c>
      <c r="D16" s="75" t="s">
        <v>10</v>
      </c>
      <c r="E16" s="73"/>
      <c r="F16" s="73" t="s">
        <v>18</v>
      </c>
      <c r="G16" s="73" t="s">
        <v>18</v>
      </c>
      <c r="H16" s="98">
        <f>ROUNDUP(H25*7%,2)</f>
        <v>0</v>
      </c>
      <c r="I16" s="82" t="e">
        <f>H16/H25</f>
        <v>#DIV/0!</v>
      </c>
      <c r="J16" s="42"/>
    </row>
    <row r="17" spans="1:11" s="23" customFormat="1" ht="19.5" thickBot="1" x14ac:dyDescent="0.35">
      <c r="A17" s="60" t="s">
        <v>41</v>
      </c>
      <c r="B17" s="40" t="s">
        <v>52</v>
      </c>
      <c r="C17" s="56" t="s">
        <v>46</v>
      </c>
      <c r="D17" s="57" t="s">
        <v>10</v>
      </c>
      <c r="E17" s="40"/>
      <c r="F17" s="40" t="s">
        <v>18</v>
      </c>
      <c r="G17" s="40" t="s">
        <v>18</v>
      </c>
      <c r="H17" s="98">
        <f>ROUNDUP(H26*7%,2)</f>
        <v>0</v>
      </c>
      <c r="I17" s="82" t="e">
        <f>H17/H26</f>
        <v>#DIV/0!</v>
      </c>
      <c r="J17" s="42"/>
    </row>
    <row r="18" spans="1:11" s="23" customFormat="1" ht="32.25" thickBot="1" x14ac:dyDescent="0.35">
      <c r="A18" s="105" t="s">
        <v>36</v>
      </c>
      <c r="B18" s="77" t="s">
        <v>18</v>
      </c>
      <c r="C18" s="76" t="s">
        <v>44</v>
      </c>
      <c r="D18" s="77" t="s">
        <v>11</v>
      </c>
      <c r="E18" s="77"/>
      <c r="F18" s="77" t="s">
        <v>18</v>
      </c>
      <c r="G18" s="77" t="s">
        <v>18</v>
      </c>
      <c r="H18" s="80">
        <f>SUM(H19:H20)</f>
        <v>0</v>
      </c>
      <c r="I18" s="83" t="e">
        <f>H18/H24</f>
        <v>#DIV/0!</v>
      </c>
      <c r="J18" s="65"/>
      <c r="K18" s="28"/>
    </row>
    <row r="19" spans="1:11" ht="31.5" x14ac:dyDescent="0.3">
      <c r="A19" s="72" t="s">
        <v>42</v>
      </c>
      <c r="B19" s="73" t="s">
        <v>51</v>
      </c>
      <c r="C19" s="74" t="s">
        <v>45</v>
      </c>
      <c r="D19" s="75" t="s">
        <v>11</v>
      </c>
      <c r="E19" s="73"/>
      <c r="F19" s="73"/>
      <c r="G19" s="73" t="s">
        <v>37</v>
      </c>
      <c r="H19" s="81"/>
      <c r="I19" s="82" t="e">
        <f>H19/H25</f>
        <v>#DIV/0!</v>
      </c>
      <c r="J19" s="27"/>
      <c r="K19" s="28"/>
    </row>
    <row r="20" spans="1:11" s="54" customFormat="1" ht="32.25" thickBot="1" x14ac:dyDescent="0.35">
      <c r="A20" s="60" t="s">
        <v>43</v>
      </c>
      <c r="B20" s="40" t="s">
        <v>52</v>
      </c>
      <c r="C20" s="74" t="s">
        <v>45</v>
      </c>
      <c r="D20" s="57" t="s">
        <v>11</v>
      </c>
      <c r="E20" s="40"/>
      <c r="F20" s="40"/>
      <c r="G20" s="40" t="s">
        <v>37</v>
      </c>
      <c r="H20" s="84"/>
      <c r="I20" s="79" t="e">
        <f>H20/H26</f>
        <v>#DIV/0!</v>
      </c>
      <c r="J20" s="27"/>
      <c r="K20" s="28"/>
    </row>
    <row r="21" spans="1:11" s="23" customFormat="1" ht="18.75" x14ac:dyDescent="0.3">
      <c r="A21" s="106" t="s">
        <v>1</v>
      </c>
      <c r="B21" s="108" t="s">
        <v>18</v>
      </c>
      <c r="C21" s="116" t="s">
        <v>29</v>
      </c>
      <c r="D21" s="108" t="s">
        <v>11</v>
      </c>
      <c r="E21" s="108"/>
      <c r="F21" s="108" t="s">
        <v>18</v>
      </c>
      <c r="G21" s="108" t="s">
        <v>18</v>
      </c>
      <c r="H21" s="113">
        <f>SUM(H22:H23)</f>
        <v>0</v>
      </c>
      <c r="I21" s="114" t="e">
        <f>H21/H24</f>
        <v>#DIV/0!</v>
      </c>
      <c r="J21" s="27"/>
    </row>
    <row r="22" spans="1:11" ht="18.75" x14ac:dyDescent="0.3">
      <c r="A22" s="64" t="s">
        <v>12</v>
      </c>
      <c r="B22" s="73" t="s">
        <v>51</v>
      </c>
      <c r="C22" s="63" t="s">
        <v>60</v>
      </c>
      <c r="D22" s="61" t="s">
        <v>11</v>
      </c>
      <c r="E22" s="62" t="s">
        <v>32</v>
      </c>
      <c r="F22" s="62"/>
      <c r="G22" s="62" t="s">
        <v>33</v>
      </c>
      <c r="H22" s="85"/>
      <c r="I22" s="79" t="e">
        <f>H22/H24</f>
        <v>#DIV/0!</v>
      </c>
      <c r="J22" s="27"/>
    </row>
    <row r="23" spans="1:11" s="54" customFormat="1" ht="19.5" thickBot="1" x14ac:dyDescent="0.35">
      <c r="A23" s="66" t="s">
        <v>34</v>
      </c>
      <c r="B23" s="40" t="s">
        <v>52</v>
      </c>
      <c r="C23" s="67" t="s">
        <v>60</v>
      </c>
      <c r="D23" s="58" t="s">
        <v>11</v>
      </c>
      <c r="E23" s="59" t="s">
        <v>32</v>
      </c>
      <c r="F23" s="59"/>
      <c r="G23" s="59" t="s">
        <v>33</v>
      </c>
      <c r="H23" s="86"/>
      <c r="I23" s="87" t="e">
        <f>H23/H24</f>
        <v>#DIV/0!</v>
      </c>
      <c r="J23" s="27"/>
    </row>
    <row r="24" spans="1:11" ht="19.5" thickBot="1" x14ac:dyDescent="0.35">
      <c r="A24" s="136" t="s">
        <v>19</v>
      </c>
      <c r="B24" s="137"/>
      <c r="C24" s="137"/>
      <c r="D24" s="107" t="s">
        <v>11</v>
      </c>
      <c r="E24" s="71" t="s">
        <v>18</v>
      </c>
      <c r="F24" s="71" t="s">
        <v>18</v>
      </c>
      <c r="G24" s="71" t="s">
        <v>18</v>
      </c>
      <c r="H24" s="78">
        <f>SUM(H25:H26)</f>
        <v>0</v>
      </c>
      <c r="I24" s="115" t="e">
        <f>H24/H27</f>
        <v>#DIV/0!</v>
      </c>
      <c r="J24" s="27"/>
    </row>
    <row r="25" spans="1:11" s="54" customFormat="1" ht="18.75" x14ac:dyDescent="0.3">
      <c r="A25" s="144" t="s">
        <v>38</v>
      </c>
      <c r="B25" s="145"/>
      <c r="C25" s="145"/>
      <c r="D25" s="68" t="s">
        <v>11</v>
      </c>
      <c r="E25" s="69" t="s">
        <v>18</v>
      </c>
      <c r="F25" s="69" t="s">
        <v>18</v>
      </c>
      <c r="G25" s="69" t="s">
        <v>18</v>
      </c>
      <c r="H25" s="88">
        <f>H19+H22</f>
        <v>0</v>
      </c>
      <c r="I25" s="79" t="s">
        <v>18</v>
      </c>
      <c r="J25" s="27"/>
    </row>
    <row r="26" spans="1:11" s="54" customFormat="1" ht="19.5" thickBot="1" x14ac:dyDescent="0.35">
      <c r="A26" s="146" t="s">
        <v>39</v>
      </c>
      <c r="B26" s="147"/>
      <c r="C26" s="147"/>
      <c r="D26" s="92" t="s">
        <v>11</v>
      </c>
      <c r="E26" s="93" t="s">
        <v>18</v>
      </c>
      <c r="F26" s="93" t="s">
        <v>18</v>
      </c>
      <c r="G26" s="93" t="s">
        <v>18</v>
      </c>
      <c r="H26" s="94">
        <f>H20+H23</f>
        <v>0</v>
      </c>
      <c r="I26" s="87" t="s">
        <v>18</v>
      </c>
      <c r="J26" s="27"/>
    </row>
    <row r="27" spans="1:11" s="24" customFormat="1" ht="20.25" thickBot="1" x14ac:dyDescent="0.35">
      <c r="A27" s="141" t="s">
        <v>9</v>
      </c>
      <c r="B27" s="142"/>
      <c r="C27" s="143"/>
      <c r="D27" s="109" t="s">
        <v>18</v>
      </c>
      <c r="E27" s="109" t="s">
        <v>18</v>
      </c>
      <c r="F27" s="109" t="s">
        <v>18</v>
      </c>
      <c r="G27" s="109" t="s">
        <v>18</v>
      </c>
      <c r="H27" s="110">
        <f>H24+H15</f>
        <v>0</v>
      </c>
      <c r="I27" s="111" t="e">
        <f>I24+I15</f>
        <v>#DIV/0!</v>
      </c>
      <c r="J27" s="27"/>
    </row>
    <row r="28" spans="1:11" customFormat="1" x14ac:dyDescent="0.25">
      <c r="B28" s="41"/>
      <c r="C28" s="41"/>
    </row>
    <row r="29" spans="1:11" ht="15" x14ac:dyDescent="0.25">
      <c r="A29" s="131" t="s">
        <v>53</v>
      </c>
      <c r="B29" s="131"/>
      <c r="C29" s="131"/>
      <c r="D29" s="131"/>
      <c r="E29" s="131"/>
      <c r="F29" s="131"/>
      <c r="G29" s="131"/>
      <c r="H29" s="131"/>
      <c r="I29" s="131"/>
      <c r="J29" s="53"/>
    </row>
    <row r="30" spans="1:11" x14ac:dyDescent="0.25">
      <c r="A30" s="132" t="s">
        <v>61</v>
      </c>
      <c r="B30" s="132"/>
      <c r="C30" s="132"/>
      <c r="D30" s="132"/>
      <c r="E30" s="132"/>
      <c r="F30" s="132"/>
      <c r="G30" s="132"/>
      <c r="H30" s="132"/>
      <c r="I30" s="132"/>
      <c r="J30" s="55"/>
    </row>
    <row r="31" spans="1:11" x14ac:dyDescent="0.25">
      <c r="A31" s="132" t="s">
        <v>62</v>
      </c>
      <c r="B31" s="132"/>
      <c r="C31" s="132"/>
      <c r="D31" s="132"/>
      <c r="E31" s="132"/>
      <c r="F31" s="132"/>
      <c r="G31" s="132"/>
      <c r="H31" s="132"/>
      <c r="I31" s="132"/>
      <c r="J31" s="89"/>
    </row>
    <row r="32" spans="1:11" ht="46.5" customHeight="1" x14ac:dyDescent="0.25">
      <c r="A32" s="133" t="s">
        <v>63</v>
      </c>
      <c r="B32" s="133"/>
      <c r="C32" s="133"/>
      <c r="D32" s="133"/>
      <c r="E32" s="133"/>
      <c r="F32" s="133"/>
      <c r="G32" s="133"/>
      <c r="H32" s="133"/>
      <c r="I32" s="133"/>
    </row>
    <row r="33" spans="1:9" s="54" customFormat="1" ht="36.6" customHeight="1" x14ac:dyDescent="0.25">
      <c r="A33" s="134" t="s">
        <v>64</v>
      </c>
      <c r="B33" s="134"/>
      <c r="C33" s="134"/>
      <c r="D33" s="134"/>
      <c r="E33" s="134"/>
      <c r="F33" s="134"/>
      <c r="G33" s="134"/>
      <c r="H33" s="134"/>
      <c r="I33" s="134"/>
    </row>
    <row r="34" spans="1:9" ht="108.6" customHeight="1" x14ac:dyDescent="0.25">
      <c r="A34" s="134" t="s">
        <v>65</v>
      </c>
      <c r="B34" s="134"/>
      <c r="C34" s="134"/>
      <c r="D34" s="134"/>
      <c r="E34" s="134"/>
      <c r="F34" s="134"/>
      <c r="G34" s="134"/>
      <c r="H34" s="134"/>
      <c r="I34" s="134"/>
    </row>
    <row r="35" spans="1:9" ht="15.6" customHeight="1" x14ac:dyDescent="0.25">
      <c r="A35" s="90"/>
      <c r="B35" s="90"/>
      <c r="C35" s="90"/>
      <c r="D35" s="90"/>
      <c r="E35" s="90"/>
      <c r="F35" s="90"/>
      <c r="G35" s="90"/>
      <c r="H35" s="90"/>
      <c r="I35" s="90"/>
    </row>
    <row r="36" spans="1:9" x14ac:dyDescent="0.25">
      <c r="A36"/>
      <c r="B36"/>
      <c r="C36"/>
      <c r="D36" s="35"/>
      <c r="E36" s="35"/>
      <c r="F36" s="14"/>
      <c r="G36" s="34"/>
      <c r="H36" s="34"/>
      <c r="I36" s="34"/>
    </row>
    <row r="37" spans="1:9" x14ac:dyDescent="0.25">
      <c r="A37"/>
      <c r="B37"/>
      <c r="C37"/>
      <c r="D37" s="35"/>
      <c r="E37" s="35"/>
      <c r="F37" s="14"/>
      <c r="G37" s="34"/>
      <c r="H37" s="34"/>
      <c r="I37" s="34"/>
    </row>
    <row r="38" spans="1:9" x14ac:dyDescent="0.25">
      <c r="A38"/>
      <c r="B38"/>
      <c r="C38"/>
      <c r="D38" s="35"/>
      <c r="E38" s="35"/>
      <c r="F38" s="14"/>
      <c r="G38" s="34"/>
      <c r="H38" s="34"/>
      <c r="I38" s="34"/>
    </row>
    <row r="39" spans="1:9" x14ac:dyDescent="0.25">
      <c r="A39"/>
      <c r="B39"/>
      <c r="C39"/>
      <c r="D39" s="35"/>
      <c r="E39" s="35"/>
      <c r="F39" s="14"/>
      <c r="G39" s="34"/>
      <c r="H39" s="34"/>
      <c r="I39" s="34"/>
    </row>
    <row r="40" spans="1:9" x14ac:dyDescent="0.25">
      <c r="A40"/>
      <c r="B40"/>
      <c r="C40"/>
      <c r="D40" s="35"/>
      <c r="E40" s="35"/>
      <c r="F40" s="14"/>
      <c r="G40" s="34"/>
      <c r="H40" s="34"/>
      <c r="I40" s="34"/>
    </row>
    <row r="41" spans="1:9" x14ac:dyDescent="0.25">
      <c r="A41"/>
      <c r="B41"/>
      <c r="C41"/>
      <c r="D41" s="35"/>
      <c r="E41" s="35"/>
      <c r="F41" s="14"/>
      <c r="G41" s="34"/>
      <c r="H41" s="34"/>
      <c r="I41" s="34"/>
    </row>
    <row r="42" spans="1:9" x14ac:dyDescent="0.25">
      <c r="A42"/>
      <c r="B42"/>
      <c r="C42"/>
      <c r="D42" s="35"/>
      <c r="E42" s="35"/>
      <c r="F42" s="14"/>
      <c r="G42" s="34"/>
      <c r="H42" s="34"/>
      <c r="I42" s="34"/>
    </row>
    <row r="43" spans="1:9" x14ac:dyDescent="0.25">
      <c r="A43"/>
      <c r="B43"/>
      <c r="C43"/>
      <c r="D43" s="35"/>
      <c r="E43" s="35"/>
      <c r="F43" s="14"/>
      <c r="G43" s="34"/>
      <c r="H43" s="34"/>
      <c r="I43" s="34"/>
    </row>
    <row r="44" spans="1:9" ht="16.5" customHeight="1" x14ac:dyDescent="0.25">
      <c r="A44"/>
      <c r="B44"/>
      <c r="C44"/>
      <c r="D44" s="35"/>
      <c r="E44" s="35"/>
      <c r="F44" s="14"/>
      <c r="G44" s="34"/>
      <c r="H44" s="34"/>
      <c r="I44" s="34"/>
    </row>
    <row r="45" spans="1:9" x14ac:dyDescent="0.25">
      <c r="A45"/>
      <c r="B45"/>
      <c r="C45"/>
      <c r="D45" s="35"/>
      <c r="E45" s="35"/>
      <c r="F45" s="14"/>
      <c r="G45" s="34"/>
      <c r="H45" s="34"/>
      <c r="I45" s="34"/>
    </row>
    <row r="46" spans="1:9" x14ac:dyDescent="0.25">
      <c r="A46"/>
      <c r="B46"/>
      <c r="C46"/>
      <c r="D46" s="35"/>
      <c r="E46" s="35"/>
      <c r="F46" s="14"/>
      <c r="G46" s="34"/>
      <c r="H46" s="34"/>
      <c r="I46" s="34"/>
    </row>
    <row r="47" spans="1:9" x14ac:dyDescent="0.25">
      <c r="A47"/>
      <c r="B47"/>
      <c r="C47"/>
      <c r="D47" s="35"/>
      <c r="E47" s="35"/>
      <c r="F47" s="14"/>
      <c r="G47" s="34"/>
      <c r="H47" s="34"/>
      <c r="I47" s="34"/>
    </row>
    <row r="48" spans="1:9" x14ac:dyDescent="0.25">
      <c r="A48"/>
      <c r="B48"/>
      <c r="C48"/>
      <c r="D48" s="35"/>
      <c r="E48" s="35"/>
      <c r="F48" s="14"/>
      <c r="G48" s="34"/>
      <c r="H48" s="34"/>
      <c r="I48" s="34"/>
    </row>
    <row r="49" spans="1:9" x14ac:dyDescent="0.25">
      <c r="A49"/>
      <c r="B49"/>
      <c r="C49"/>
      <c r="D49" s="35"/>
      <c r="E49" s="35"/>
      <c r="F49" s="14"/>
      <c r="G49" s="34"/>
      <c r="H49" s="34"/>
      <c r="I49" s="34"/>
    </row>
    <row r="50" spans="1:9" x14ac:dyDescent="0.25">
      <c r="A50"/>
      <c r="B50"/>
      <c r="C50"/>
      <c r="D50" s="35"/>
      <c r="E50" s="35"/>
      <c r="F50" s="14"/>
      <c r="G50" s="34"/>
      <c r="H50" s="34"/>
      <c r="I50" s="34"/>
    </row>
    <row r="51" spans="1:9" x14ac:dyDescent="0.25">
      <c r="A51"/>
      <c r="B51"/>
      <c r="C51"/>
      <c r="D51" s="35"/>
      <c r="E51" s="35"/>
      <c r="F51" s="14"/>
      <c r="G51" s="34"/>
      <c r="H51" s="34"/>
      <c r="I51" s="34"/>
    </row>
    <row r="52" spans="1:9" x14ac:dyDescent="0.25">
      <c r="A52"/>
      <c r="B52"/>
      <c r="C52"/>
      <c r="D52" s="35"/>
      <c r="E52" s="35"/>
      <c r="F52" s="14"/>
      <c r="G52" s="34"/>
      <c r="H52" s="34"/>
      <c r="I52" s="34"/>
    </row>
    <row r="53" spans="1:9" x14ac:dyDescent="0.25">
      <c r="A53"/>
      <c r="B53"/>
      <c r="C53"/>
      <c r="D53" s="35"/>
      <c r="E53" s="35"/>
      <c r="F53" s="14"/>
      <c r="G53" s="34"/>
      <c r="H53" s="34"/>
      <c r="I53" s="34"/>
    </row>
    <row r="54" spans="1:9" x14ac:dyDescent="0.25">
      <c r="A54"/>
      <c r="B54"/>
      <c r="C54"/>
      <c r="D54" s="35"/>
      <c r="E54" s="35"/>
      <c r="F54" s="14"/>
      <c r="G54" s="34"/>
      <c r="H54" s="34"/>
      <c r="I54" s="34"/>
    </row>
    <row r="55" spans="1:9" x14ac:dyDescent="0.25">
      <c r="A55"/>
      <c r="B55"/>
      <c r="C55"/>
      <c r="D55" s="35"/>
      <c r="E55" s="35"/>
      <c r="F55" s="14"/>
      <c r="G55" s="34"/>
      <c r="H55" s="34"/>
      <c r="I55" s="34"/>
    </row>
    <row r="56" spans="1:9" x14ac:dyDescent="0.25">
      <c r="A56"/>
      <c r="B56"/>
      <c r="C56"/>
      <c r="D56" s="35"/>
      <c r="E56" s="35"/>
      <c r="F56" s="14"/>
      <c r="G56" s="34"/>
      <c r="H56" s="34"/>
      <c r="I56" s="34"/>
    </row>
    <row r="57" spans="1:9" x14ac:dyDescent="0.25">
      <c r="A57"/>
      <c r="B57"/>
      <c r="C57"/>
      <c r="D57" s="35"/>
      <c r="E57" s="35"/>
      <c r="F57" s="14"/>
      <c r="G57" s="34"/>
      <c r="H57" s="34"/>
      <c r="I57" s="34"/>
    </row>
    <row r="58" spans="1:9" x14ac:dyDescent="0.25">
      <c r="A58"/>
      <c r="B58"/>
      <c r="C58"/>
      <c r="D58" s="35"/>
      <c r="E58" s="35"/>
      <c r="F58" s="14"/>
      <c r="G58" s="34"/>
      <c r="H58" s="34"/>
      <c r="I58" s="34"/>
    </row>
    <row r="59" spans="1:9" x14ac:dyDescent="0.25">
      <c r="A59"/>
      <c r="B59"/>
      <c r="C59"/>
      <c r="D59" s="35"/>
      <c r="E59" s="35"/>
      <c r="F59" s="14"/>
      <c r="G59" s="34"/>
      <c r="H59" s="34"/>
      <c r="I59" s="34"/>
    </row>
    <row r="60" spans="1:9" x14ac:dyDescent="0.25">
      <c r="A60"/>
      <c r="B60"/>
      <c r="C60"/>
      <c r="D60" s="35"/>
      <c r="E60" s="35"/>
      <c r="F60" s="14"/>
      <c r="G60" s="34"/>
      <c r="H60" s="34"/>
      <c r="I60" s="34"/>
    </row>
    <row r="61" spans="1:9" x14ac:dyDescent="0.25">
      <c r="A61"/>
      <c r="B61"/>
      <c r="C61"/>
      <c r="D61" s="35"/>
      <c r="E61" s="35"/>
      <c r="F61" s="14"/>
      <c r="G61" s="34"/>
      <c r="H61" s="34"/>
      <c r="I61" s="34"/>
    </row>
    <row r="62" spans="1:9" x14ac:dyDescent="0.25">
      <c r="A62"/>
      <c r="B62"/>
      <c r="C62"/>
      <c r="D62" s="35"/>
      <c r="E62" s="35"/>
      <c r="F62" s="14"/>
      <c r="G62" s="34"/>
      <c r="H62" s="34"/>
      <c r="I62" s="34"/>
    </row>
    <row r="63" spans="1:9" x14ac:dyDescent="0.25">
      <c r="A63" s="33"/>
      <c r="B63" s="33"/>
      <c r="C63" s="34"/>
      <c r="D63" s="35"/>
      <c r="E63" s="35"/>
      <c r="F63" s="14"/>
      <c r="G63" s="34"/>
      <c r="H63" s="34"/>
      <c r="I63" s="34"/>
    </row>
  </sheetData>
  <mergeCells count="18">
    <mergeCell ref="A9:I9"/>
    <mergeCell ref="A24:C24"/>
    <mergeCell ref="A11:I11"/>
    <mergeCell ref="A27:C27"/>
    <mergeCell ref="A25:C25"/>
    <mergeCell ref="A26:C26"/>
    <mergeCell ref="H1:I2"/>
    <mergeCell ref="A8:I8"/>
    <mergeCell ref="A4:I4"/>
    <mergeCell ref="A5:I5"/>
    <mergeCell ref="A6:I6"/>
    <mergeCell ref="A7:I7"/>
    <mergeCell ref="A29:I29"/>
    <mergeCell ref="A30:I30"/>
    <mergeCell ref="A32:I32"/>
    <mergeCell ref="A31:I31"/>
    <mergeCell ref="A34:I34"/>
    <mergeCell ref="A33:I33"/>
  </mergeCells>
  <pageMargins left="0.59055118110236227" right="0.59055118110236227" top="0.78740157480314965" bottom="0.59055118110236227" header="0.31496062992125984" footer="0.31496062992125984"/>
  <pageSetup paperSize="9" scale="60" fitToHeight="6"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Kopējais budžets</vt:lpstr>
      <vt:lpstr>Detalizēts budžets</vt:lpstr>
      <vt:lpstr>'Detalizēts budžets'!Drukas_apgabals</vt:lpstr>
      <vt:lpstr>'Detalizēts budžets'!Drukāt_virsrakstus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Ralfs Mihailovs</dc:creator>
  <cp:lastModifiedBy>Liene Upeniece</cp:lastModifiedBy>
  <cp:lastPrinted>2022-11-09T09:41:50Z</cp:lastPrinted>
  <dcterms:created xsi:type="dcterms:W3CDTF">2015-09-08T10:36:46Z</dcterms:created>
  <dcterms:modified xsi:type="dcterms:W3CDTF">2023-05-02T07:15:44Z</dcterms:modified>
</cp:coreProperties>
</file>